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90"/>
  </bookViews>
  <sheets>
    <sheet name="價格表1131226" sheetId="1" r:id="rId1"/>
  </sheets>
  <definedNames>
    <definedName name="_xlnm.Print_Area" localSheetId="0">價格表1131226!$A$49:$K$79</definedName>
  </definedNames>
  <calcPr calcId="152511"/>
</workbook>
</file>

<file path=xl/calcChain.xml><?xml version="1.0" encoding="utf-8"?>
<calcChain xmlns="http://schemas.openxmlformats.org/spreadsheetml/2006/main">
  <c r="K79" i="1" l="1"/>
  <c r="K78" i="1"/>
  <c r="K71" i="1"/>
  <c r="K70" i="1"/>
  <c r="G78" i="1"/>
  <c r="G77" i="1"/>
  <c r="G76" i="1"/>
  <c r="G75" i="1"/>
  <c r="G74" i="1"/>
  <c r="G73" i="1"/>
  <c r="G72" i="1"/>
  <c r="G71" i="1"/>
  <c r="C78" i="1"/>
  <c r="C77" i="1"/>
  <c r="C76" i="1"/>
  <c r="C75" i="1"/>
  <c r="C74" i="1"/>
  <c r="C73" i="1"/>
  <c r="C72" i="1"/>
  <c r="C71" i="1"/>
  <c r="K64" i="1"/>
  <c r="K63" i="1"/>
  <c r="K62" i="1"/>
  <c r="K61" i="1"/>
  <c r="K60" i="1"/>
  <c r="K59" i="1"/>
  <c r="K58" i="1"/>
  <c r="K57" i="1"/>
  <c r="G64" i="1"/>
  <c r="G63" i="1"/>
  <c r="G62" i="1"/>
  <c r="G61" i="1"/>
  <c r="G60" i="1"/>
  <c r="G59" i="1"/>
  <c r="G58" i="1"/>
  <c r="G57" i="1"/>
  <c r="C64" i="1"/>
  <c r="C63" i="1"/>
  <c r="C62" i="1"/>
  <c r="C61" i="1"/>
  <c r="C60" i="1"/>
  <c r="C59" i="1"/>
  <c r="C58" i="1"/>
  <c r="C57" i="1"/>
  <c r="K46" i="1"/>
  <c r="K45" i="1"/>
  <c r="K44" i="1"/>
  <c r="K43" i="1"/>
  <c r="K42" i="1"/>
  <c r="K41" i="1"/>
  <c r="K40" i="1"/>
  <c r="K39" i="1"/>
  <c r="G46" i="1"/>
  <c r="G45" i="1"/>
  <c r="G44" i="1"/>
  <c r="G43" i="1"/>
  <c r="G42" i="1"/>
  <c r="G41" i="1"/>
  <c r="G40" i="1"/>
  <c r="G39" i="1"/>
  <c r="C46" i="1"/>
  <c r="C45" i="1"/>
  <c r="C44" i="1"/>
  <c r="C43" i="1"/>
  <c r="C42" i="1"/>
  <c r="C41" i="1"/>
  <c r="C40" i="1"/>
  <c r="C39" i="1"/>
  <c r="K31" i="1"/>
  <c r="K30" i="1"/>
  <c r="K29" i="1"/>
  <c r="K28" i="1"/>
  <c r="K27" i="1"/>
  <c r="K26" i="1"/>
  <c r="K25" i="1"/>
  <c r="K24" i="1"/>
  <c r="G31" i="1"/>
  <c r="G30" i="1"/>
  <c r="G29" i="1"/>
  <c r="G28" i="1"/>
  <c r="G27" i="1"/>
  <c r="G26" i="1"/>
  <c r="G25" i="1"/>
  <c r="G24" i="1"/>
  <c r="C31" i="1" l="1"/>
  <c r="C30" i="1"/>
  <c r="C29" i="1"/>
  <c r="C28" i="1"/>
  <c r="C27" i="1"/>
  <c r="C26" i="1"/>
  <c r="C25" i="1"/>
  <c r="C24" i="1"/>
  <c r="K16" i="1"/>
  <c r="K15" i="1"/>
  <c r="K14" i="1"/>
  <c r="K13" i="1"/>
  <c r="K12" i="1"/>
  <c r="K11" i="1"/>
  <c r="K10" i="1"/>
  <c r="K9" i="1"/>
  <c r="G16" i="1"/>
  <c r="G15" i="1"/>
  <c r="G14" i="1"/>
  <c r="G13" i="1"/>
  <c r="G12" i="1"/>
  <c r="G11" i="1"/>
  <c r="G10" i="1"/>
  <c r="G9" i="1"/>
  <c r="C16" i="1"/>
  <c r="C15" i="1"/>
  <c r="C14" i="1"/>
  <c r="C13" i="1"/>
  <c r="C12" i="1"/>
  <c r="C11" i="1"/>
  <c r="C9" i="1"/>
  <c r="C10" i="1"/>
</calcChain>
</file>

<file path=xl/sharedStrings.xml><?xml version="1.0" encoding="utf-8"?>
<sst xmlns="http://schemas.openxmlformats.org/spreadsheetml/2006/main" count="122" uniqueCount="63">
  <si>
    <r>
      <t>V</t>
    </r>
    <r>
      <rPr>
        <sz val="30"/>
        <color rgb="FF000000"/>
        <rFont val="新細明體"/>
        <family val="1"/>
        <charset val="136"/>
      </rPr>
      <t>區皇家寶座</t>
    </r>
    <r>
      <rPr>
        <sz val="30"/>
        <color rgb="FF000000"/>
        <rFont val="Arial"/>
        <family val="2"/>
      </rPr>
      <t>(</t>
    </r>
    <r>
      <rPr>
        <sz val="30"/>
        <color rgb="FF000000"/>
        <rFont val="新細明體"/>
        <family val="1"/>
        <charset val="136"/>
      </rPr>
      <t>四人</t>
    </r>
    <r>
      <rPr>
        <sz val="30"/>
        <color rgb="FF000000"/>
        <rFont val="Arial"/>
        <family val="2"/>
      </rPr>
      <t>)</t>
    </r>
    <phoneticPr fontId="2" type="noConversion"/>
  </si>
  <si>
    <r>
      <t>V</t>
    </r>
    <r>
      <rPr>
        <sz val="30"/>
        <color rgb="FF000000"/>
        <rFont val="新細明體"/>
        <family val="1"/>
        <charset val="136"/>
      </rPr>
      <t>區皇家寶座</t>
    </r>
    <r>
      <rPr>
        <sz val="30"/>
        <color rgb="FF000000"/>
        <rFont val="Arial"/>
        <family val="2"/>
      </rPr>
      <t>(</t>
    </r>
    <r>
      <rPr>
        <sz val="30"/>
        <color rgb="FF000000"/>
        <rFont val="新細明體"/>
        <family val="1"/>
        <charset val="136"/>
      </rPr>
      <t>四人</t>
    </r>
    <r>
      <rPr>
        <sz val="30"/>
        <color rgb="FF000000"/>
        <rFont val="Arial"/>
        <family val="2"/>
      </rPr>
      <t>)</t>
    </r>
    <phoneticPr fontId="2" type="noConversion"/>
  </si>
  <si>
    <r>
      <t>I</t>
    </r>
    <r>
      <rPr>
        <sz val="30"/>
        <color rgb="FF000000"/>
        <rFont val="新細明體"/>
        <family val="1"/>
        <charset val="136"/>
      </rPr>
      <t>區龍鳳寶座</t>
    </r>
    <phoneticPr fontId="2" type="noConversion"/>
  </si>
  <si>
    <t>層別</t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</si>
  <si>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1</t>
    </r>
    <phoneticPr fontId="2" type="noConversion"/>
  </si>
  <si>
    <t>層別</t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</si>
  <si>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2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</si>
  <si>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1</t>
    </r>
    <phoneticPr fontId="2" type="noConversion"/>
  </si>
  <si>
    <r>
      <t>001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003</t>
    </r>
    <phoneticPr fontId="2" type="noConversion"/>
  </si>
  <si>
    <r>
      <t>005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023</t>
    </r>
    <phoneticPr fontId="2" type="noConversion"/>
  </si>
  <si>
    <r>
      <t>001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007</t>
    </r>
    <phoneticPr fontId="2" type="noConversion"/>
  </si>
  <si>
    <r>
      <rPr>
        <sz val="30"/>
        <color rgb="FF000000"/>
        <rFont val="新細明體"/>
        <family val="1"/>
        <charset val="136"/>
      </rPr>
      <t>座</t>
    </r>
    <r>
      <rPr>
        <sz val="30"/>
        <color rgb="FF000000"/>
        <rFont val="Arial"/>
        <family val="2"/>
      </rPr>
      <t xml:space="preserve">  </t>
    </r>
    <r>
      <rPr>
        <sz val="30"/>
        <color rgb="FF000000"/>
        <rFont val="新細明體"/>
        <family val="1"/>
        <charset val="136"/>
      </rPr>
      <t>北</t>
    </r>
    <phoneticPr fontId="2" type="noConversion"/>
  </si>
  <si>
    <r>
      <rPr>
        <sz val="30"/>
        <color rgb="FF000000"/>
        <rFont val="新細明體"/>
        <family val="1"/>
        <charset val="136"/>
      </rPr>
      <t>座</t>
    </r>
    <r>
      <rPr>
        <sz val="30"/>
        <color rgb="FF000000"/>
        <rFont val="Arial"/>
        <family val="2"/>
      </rPr>
      <t xml:space="preserve">  </t>
    </r>
    <r>
      <rPr>
        <sz val="30"/>
        <color rgb="FF000000"/>
        <rFont val="新細明體"/>
        <family val="1"/>
        <charset val="136"/>
      </rPr>
      <t>北</t>
    </r>
    <phoneticPr fontId="2" type="noConversion"/>
  </si>
  <si>
    <r>
      <rPr>
        <sz val="30"/>
        <color rgb="FF000000"/>
        <rFont val="新細明體"/>
        <family val="1"/>
        <charset val="136"/>
      </rPr>
      <t>售　價</t>
    </r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</si>
  <si>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4</t>
    </r>
    <phoneticPr fontId="2" type="noConversion"/>
  </si>
  <si>
    <t>層別</t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</si>
  <si>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5</t>
    </r>
    <phoneticPr fontId="2" type="noConversion"/>
  </si>
  <si>
    <r>
      <t>058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066</t>
    </r>
    <phoneticPr fontId="2" type="noConversion"/>
  </si>
  <si>
    <r>
      <t>067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068(</t>
    </r>
    <r>
      <rPr>
        <sz val="30"/>
        <color rgb="FF000000"/>
        <rFont val="新細明體"/>
        <family val="1"/>
        <charset val="136"/>
      </rPr>
      <t>前後櫃</t>
    </r>
    <r>
      <rPr>
        <sz val="30"/>
        <color rgb="FF000000"/>
        <rFont val="Arial"/>
        <family val="2"/>
      </rPr>
      <t xml:space="preserve">) </t>
    </r>
    <phoneticPr fontId="2" type="noConversion"/>
  </si>
  <si>
    <r>
      <rPr>
        <sz val="30"/>
        <color rgb="FF000000"/>
        <rFont val="新細明體"/>
        <family val="1"/>
        <charset val="136"/>
      </rPr>
      <t>別</t>
    </r>
  </si>
  <si>
    <r>
      <rPr>
        <sz val="30"/>
        <color rgb="FF000000"/>
        <rFont val="新細明體"/>
        <family val="1"/>
        <charset val="136"/>
      </rPr>
      <t>東、西、南、北</t>
    </r>
    <phoneticPr fontId="2" type="noConversion"/>
  </si>
  <si>
    <r>
      <rPr>
        <sz val="30"/>
        <color rgb="FF000000"/>
        <rFont val="新細明體"/>
        <family val="1"/>
        <charset val="136"/>
      </rPr>
      <t>座東、座西</t>
    </r>
    <phoneticPr fontId="2" type="noConversion"/>
  </si>
  <si>
    <r>
      <t>I</t>
    </r>
    <r>
      <rPr>
        <sz val="30"/>
        <color rgb="FF000000"/>
        <rFont val="新細明體"/>
        <family val="1"/>
        <charset val="136"/>
      </rPr>
      <t>區龍鳳寶座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</si>
  <si>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6.7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</si>
  <si>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8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</si>
  <si>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9</t>
    </r>
    <phoneticPr fontId="2" type="noConversion"/>
  </si>
  <si>
    <r>
      <t>069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169(</t>
    </r>
    <r>
      <rPr>
        <sz val="30"/>
        <color rgb="FF000000"/>
        <rFont val="新細明體"/>
        <family val="1"/>
        <charset val="136"/>
      </rPr>
      <t>前後櫃</t>
    </r>
    <r>
      <rPr>
        <sz val="30"/>
        <color rgb="FF000000"/>
        <rFont val="Arial"/>
        <family val="2"/>
      </rPr>
      <t>)</t>
    </r>
    <phoneticPr fontId="2" type="noConversion"/>
  </si>
  <si>
    <r>
      <t>170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171(</t>
    </r>
    <r>
      <rPr>
        <sz val="30"/>
        <color rgb="FF000000"/>
        <rFont val="新細明體"/>
        <family val="1"/>
        <charset val="136"/>
      </rPr>
      <t>前後櫃</t>
    </r>
    <r>
      <rPr>
        <sz val="30"/>
        <color rgb="FF000000"/>
        <rFont val="Arial"/>
        <family val="2"/>
      </rPr>
      <t>)</t>
    </r>
    <phoneticPr fontId="2" type="noConversion"/>
  </si>
  <si>
    <r>
      <t>172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213</t>
    </r>
    <phoneticPr fontId="2" type="noConversion"/>
  </si>
  <si>
    <r>
      <rPr>
        <sz val="30"/>
        <color rgb="FF000000"/>
        <rFont val="新細明體"/>
        <family val="1"/>
        <charset val="136"/>
      </rPr>
      <t>座東、座西</t>
    </r>
    <phoneticPr fontId="2" type="noConversion"/>
  </si>
  <si>
    <r>
      <rPr>
        <sz val="30"/>
        <color rgb="FF000000"/>
        <rFont val="新細明體"/>
        <family val="1"/>
        <charset val="136"/>
      </rPr>
      <t>座南、座北</t>
    </r>
    <phoneticPr fontId="2" type="noConversion"/>
  </si>
  <si>
    <t xml:space="preserve">                  </t>
  </si>
  <si>
    <r>
      <t>P</t>
    </r>
    <r>
      <rPr>
        <sz val="30"/>
        <color rgb="FF000000"/>
        <rFont val="新細明體"/>
        <family val="1"/>
        <charset val="136"/>
      </rPr>
      <t>區尊爵寶座</t>
    </r>
    <phoneticPr fontId="2" type="noConversion"/>
  </si>
  <si>
    <r>
      <t>P</t>
    </r>
    <r>
      <rPr>
        <sz val="30"/>
        <color rgb="FF000000"/>
        <rFont val="新細明體"/>
        <family val="1"/>
        <charset val="136"/>
      </rPr>
      <t>區尊爵寶座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</si>
  <si>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2.3.4.5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</si>
  <si>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6</t>
    </r>
    <r>
      <rPr>
        <sz val="30"/>
        <color rgb="FF000000"/>
        <rFont val="新細明體"/>
        <family val="1"/>
        <charset val="136"/>
      </rPr>
      <t>～</t>
    </r>
    <r>
      <rPr>
        <sz val="30"/>
        <color rgb="FF000000"/>
        <rFont val="Arial"/>
        <family val="2"/>
      </rPr>
      <t>13</t>
    </r>
    <phoneticPr fontId="2" type="noConversion"/>
  </si>
  <si>
    <r>
      <t>001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016</t>
    </r>
    <phoneticPr fontId="2" type="noConversion"/>
  </si>
  <si>
    <r>
      <t>017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128</t>
    </r>
    <phoneticPr fontId="2" type="noConversion"/>
  </si>
  <si>
    <r>
      <t>129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602</t>
    </r>
    <phoneticPr fontId="2" type="noConversion"/>
  </si>
  <si>
    <r>
      <t>V</t>
    </r>
    <r>
      <rPr>
        <sz val="30"/>
        <color rgb="FF000000"/>
        <rFont val="新細明體"/>
        <family val="1"/>
        <charset val="136"/>
      </rPr>
      <t>區皇家寶座</t>
    </r>
    <r>
      <rPr>
        <sz val="30"/>
        <color rgb="FF000000"/>
        <rFont val="Arial"/>
        <family val="2"/>
      </rPr>
      <t>(</t>
    </r>
    <r>
      <rPr>
        <sz val="30"/>
        <color rgb="FF000000"/>
        <rFont val="新細明體"/>
        <family val="1"/>
        <charset val="136"/>
      </rPr>
      <t>八人</t>
    </r>
    <r>
      <rPr>
        <sz val="30"/>
        <color rgb="FF000000"/>
        <rFont val="Arial"/>
        <family val="2"/>
      </rPr>
      <t>)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</si>
  <si>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14.15.16</t>
    </r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</si>
  <si>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17.18</t>
    </r>
    <phoneticPr fontId="2" type="noConversion"/>
  </si>
  <si>
    <t>085 ~ 092</t>
    <phoneticPr fontId="2" type="noConversion"/>
  </si>
  <si>
    <r>
      <t>783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823</t>
    </r>
    <phoneticPr fontId="2" type="noConversion"/>
  </si>
  <si>
    <r>
      <rPr>
        <sz val="30"/>
        <color rgb="FF000000"/>
        <rFont val="新細明體"/>
        <family val="1"/>
        <charset val="136"/>
      </rPr>
      <t>座南</t>
    </r>
    <phoneticPr fontId="2" type="noConversion"/>
  </si>
  <si>
    <r>
      <t>V</t>
    </r>
    <r>
      <rPr>
        <sz val="30"/>
        <color rgb="FF000000"/>
        <rFont val="新細明體"/>
        <family val="1"/>
        <charset val="136"/>
      </rPr>
      <t>區家族式</t>
    </r>
    <r>
      <rPr>
        <sz val="30"/>
        <color rgb="FF000000"/>
        <rFont val="Arial"/>
        <family val="2"/>
      </rPr>
      <t>(</t>
    </r>
    <r>
      <rPr>
        <sz val="30"/>
        <color rgb="FF000000"/>
        <rFont val="新細明體"/>
        <family val="1"/>
        <charset val="136"/>
      </rPr>
      <t>十二人</t>
    </r>
    <r>
      <rPr>
        <sz val="30"/>
        <color rgb="FF000000"/>
        <rFont val="Arial"/>
        <family val="2"/>
      </rPr>
      <t>)</t>
    </r>
    <phoneticPr fontId="2" type="noConversion"/>
  </si>
  <si>
    <r>
      <rPr>
        <sz val="30"/>
        <color rgb="FF000000"/>
        <rFont val="新細明體"/>
        <family val="1"/>
        <charset val="136"/>
      </rPr>
      <t>神主牌</t>
    </r>
    <r>
      <rPr>
        <sz val="30"/>
        <color rgb="FF000000"/>
        <rFont val="Arial"/>
        <family val="2"/>
      </rPr>
      <t xml:space="preserve"> + 12</t>
    </r>
    <r>
      <rPr>
        <sz val="30"/>
        <color rgb="FF000000"/>
        <rFont val="新細明體"/>
        <family val="1"/>
        <charset val="136"/>
      </rPr>
      <t>人塔位</t>
    </r>
    <phoneticPr fontId="2" type="noConversion"/>
  </si>
  <si>
    <t>080 ~ 083</t>
  </si>
  <si>
    <r>
      <rPr>
        <sz val="30"/>
        <color rgb="FF000000"/>
        <rFont val="新細明體"/>
        <family val="1"/>
        <charset val="136"/>
      </rPr>
      <t>座南、座北</t>
    </r>
  </si>
  <si>
    <r>
      <rPr>
        <sz val="30"/>
        <color theme="1"/>
        <rFont val="細明體"/>
        <family val="3"/>
        <charset val="136"/>
      </rPr>
      <t>期間：</t>
    </r>
    <r>
      <rPr>
        <sz val="30"/>
        <color theme="1"/>
        <rFont val="Arial"/>
        <family val="2"/>
      </rPr>
      <t>113</t>
    </r>
    <r>
      <rPr>
        <sz val="30"/>
        <color theme="1"/>
        <rFont val="細明體"/>
        <family val="3"/>
        <charset val="136"/>
      </rPr>
      <t>年</t>
    </r>
    <r>
      <rPr>
        <sz val="30"/>
        <color theme="1"/>
        <rFont val="Arial"/>
        <family val="2"/>
      </rPr>
      <t>6</t>
    </r>
    <r>
      <rPr>
        <sz val="30"/>
        <color theme="1"/>
        <rFont val="細明體"/>
        <family val="3"/>
        <charset val="136"/>
      </rPr>
      <t>月</t>
    </r>
    <r>
      <rPr>
        <sz val="30"/>
        <color theme="1"/>
        <rFont val="Arial"/>
        <family val="2"/>
      </rPr>
      <t>1</t>
    </r>
    <r>
      <rPr>
        <sz val="30"/>
        <color theme="1"/>
        <rFont val="細明體"/>
        <family val="3"/>
        <charset val="136"/>
      </rPr>
      <t>日至</t>
    </r>
    <r>
      <rPr>
        <sz val="30"/>
        <color theme="1"/>
        <rFont val="Arial"/>
        <family val="2"/>
      </rPr>
      <t>113</t>
    </r>
    <r>
      <rPr>
        <sz val="30"/>
        <color theme="1"/>
        <rFont val="細明體"/>
        <family val="3"/>
        <charset val="136"/>
      </rPr>
      <t>年</t>
    </r>
    <r>
      <rPr>
        <sz val="30"/>
        <color theme="1"/>
        <rFont val="Arial"/>
        <family val="2"/>
      </rPr>
      <t>12</t>
    </r>
    <r>
      <rPr>
        <sz val="30"/>
        <color theme="1"/>
        <rFont val="細明體"/>
        <family val="3"/>
        <charset val="136"/>
      </rPr>
      <t>月</t>
    </r>
    <r>
      <rPr>
        <sz val="30"/>
        <color theme="1"/>
        <rFont val="Arial"/>
        <family val="2"/>
      </rPr>
      <t>31</t>
    </r>
    <r>
      <rPr>
        <sz val="30"/>
        <color theme="1"/>
        <rFont val="細明體"/>
        <family val="3"/>
        <charset val="136"/>
      </rPr>
      <t>日</t>
    </r>
    <phoneticPr fontId="2" type="noConversion"/>
  </si>
  <si>
    <t>座東</t>
    <phoneticPr fontId="2" type="noConversion"/>
  </si>
  <si>
    <t>層別</t>
    <phoneticPr fontId="2" type="noConversion"/>
  </si>
  <si>
    <t>售　價</t>
    <phoneticPr fontId="2" type="noConversion"/>
  </si>
  <si>
    <t>促　銷</t>
    <phoneticPr fontId="2" type="noConversion"/>
  </si>
  <si>
    <t>１Ａ樓塔位促銷價格表—１</t>
    <phoneticPr fontId="2" type="noConversion"/>
  </si>
  <si>
    <t>１Ａ樓塔位促銷價格表—２</t>
    <phoneticPr fontId="2" type="noConversion"/>
  </si>
  <si>
    <t>期間：114年1月1日至114年12月31日</t>
    <phoneticPr fontId="2" type="noConversion"/>
  </si>
  <si>
    <r>
      <t>008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057</t>
    </r>
    <phoneticPr fontId="2" type="noConversion"/>
  </si>
  <si>
    <t>東、西、南、北</t>
    <phoneticPr fontId="2" type="noConversion"/>
  </si>
  <si>
    <r>
      <rPr>
        <sz val="30"/>
        <color rgb="FF000000"/>
        <rFont val="新細明體"/>
        <family val="1"/>
        <charset val="136"/>
      </rPr>
      <t>序號</t>
    </r>
    <r>
      <rPr>
        <sz val="30"/>
        <color rgb="FF000000"/>
        <rFont val="Arial"/>
        <family val="2"/>
      </rPr>
      <t>2.3</t>
    </r>
    <phoneticPr fontId="2" type="noConversion"/>
  </si>
  <si>
    <r>
      <t>603</t>
    </r>
    <r>
      <rPr>
        <sz val="30"/>
        <color rgb="FF000000"/>
        <rFont val="Arial Unicode MS"/>
        <family val="2"/>
        <charset val="136"/>
      </rPr>
      <t>～</t>
    </r>
    <r>
      <rPr>
        <sz val="30"/>
        <color rgb="FF000000"/>
        <rFont val="Arial"/>
        <family val="2"/>
      </rPr>
      <t>782</t>
    </r>
    <phoneticPr fontId="2" type="noConversion"/>
  </si>
  <si>
    <t>東、西、北</t>
    <phoneticPr fontId="2" type="noConversion"/>
  </si>
  <si>
    <t>座南、座北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</si>
</sst>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12" x14ac:knownFonts="1">
    <font>
      <sz val="12"/>
      <color theme="1"/>
      <name val="新細明體"/>
      <family val="2"/>
      <scheme val="minor"/>
    </font>
    <font>
      <sz val="35"/>
      <color theme="1"/>
      <name val="細明體"/>
      <family val="3"/>
      <charset val="136"/>
    </font>
    <font>
      <sz val="9"/>
      <name val="新細明體"/>
      <family val="3"/>
      <charset val="136"/>
      <scheme val="minor"/>
    </font>
    <font>
      <sz val="35"/>
      <color theme="1"/>
      <name val="Arial"/>
      <family val="2"/>
    </font>
    <font>
      <sz val="35"/>
      <color theme="1"/>
      <name val="新細明體"/>
      <family val="2"/>
      <scheme val="minor"/>
    </font>
    <font>
      <sz val="30"/>
      <color theme="1"/>
      <name val="Arial"/>
      <family val="2"/>
    </font>
    <font>
      <sz val="30"/>
      <color theme="1"/>
      <name val="細明體"/>
      <family val="3"/>
      <charset val="136"/>
    </font>
    <font>
      <sz val="30"/>
      <color rgb="FF000000"/>
      <name val="新細明體"/>
      <family val="1"/>
      <charset val="136"/>
    </font>
    <font>
      <sz val="30"/>
      <color rgb="FF000000"/>
      <name val="Arial"/>
      <family val="2"/>
    </font>
    <font>
      <sz val="30"/>
      <color rgb="FF000000"/>
      <name val="細明體"/>
      <family val="3"/>
      <charset val="136"/>
    </font>
    <font>
      <sz val="30"/>
      <color rgb="FF000000"/>
      <name val="Arial Unicode MS"/>
      <family val="2"/>
      <charset val="136"/>
    </font>
    <font>
      <sz val="30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285748</xdr:rowOff>
    </xdr:from>
    <xdr:to>
      <xdr:col>11</xdr:col>
      <xdr:colOff>357186</xdr:colOff>
      <xdr:row>114</xdr:row>
      <xdr:rowOff>357536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25311"/>
          <a:ext cx="16811624" cy="15788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topLeftCell="A82" zoomScale="40" zoomScaleNormal="40" workbookViewId="0">
      <selection activeCell="B81" sqref="B81"/>
    </sheetView>
  </sheetViews>
  <sheetFormatPr defaultRowHeight="37.5" x14ac:dyDescent="0.25"/>
  <cols>
    <col min="1" max="1" width="9.625" style="1" customWidth="1"/>
    <col min="2" max="3" width="28.25" style="1" customWidth="1"/>
    <col min="4" max="4" width="9" style="1"/>
    <col min="5" max="5" width="9.625" style="1" customWidth="1"/>
    <col min="6" max="7" width="28.25" style="1" customWidth="1"/>
    <col min="8" max="8" width="9" style="1"/>
    <col min="9" max="9" width="9.625" style="1" customWidth="1"/>
    <col min="10" max="11" width="28.25" style="1" customWidth="1"/>
    <col min="12" max="16384" width="9" style="1"/>
  </cols>
  <sheetData>
    <row r="1" spans="1:11" ht="49.5" customHeight="1" x14ac:dyDescent="0.25">
      <c r="A1" s="37" t="s">
        <v>54</v>
      </c>
      <c r="B1" s="38"/>
      <c r="C1" s="38"/>
      <c r="D1" s="38"/>
      <c r="E1" s="38"/>
      <c r="F1" s="38"/>
      <c r="G1" s="38"/>
      <c r="H1" s="39"/>
      <c r="I1" s="39"/>
      <c r="J1" s="39"/>
      <c r="K1" s="39"/>
    </row>
    <row r="2" spans="1:11" ht="49.5" customHeight="1" x14ac:dyDescent="0.25">
      <c r="A2" s="37" t="s">
        <v>56</v>
      </c>
      <c r="B2" s="38"/>
      <c r="C2" s="38"/>
      <c r="D2" s="38"/>
      <c r="E2" s="38"/>
      <c r="F2" s="38" t="s">
        <v>49</v>
      </c>
      <c r="G2" s="38"/>
      <c r="H2" s="39"/>
      <c r="I2" s="39"/>
      <c r="J2" s="39"/>
      <c r="K2" s="39"/>
    </row>
    <row r="3" spans="1:11" ht="49.5" customHeight="1" thickBot="1" x14ac:dyDescent="0.3">
      <c r="A3" s="13"/>
      <c r="B3" s="14"/>
      <c r="C3" s="14"/>
      <c r="D3" s="14"/>
      <c r="E3" s="14"/>
      <c r="F3" s="14"/>
      <c r="G3" s="14"/>
      <c r="H3" s="15"/>
      <c r="I3" s="15"/>
      <c r="J3" s="15"/>
      <c r="K3" s="15"/>
    </row>
    <row r="4" spans="1:11" ht="41.25" customHeight="1" thickTop="1" x14ac:dyDescent="0.25">
      <c r="A4" s="22" t="s">
        <v>0</v>
      </c>
      <c r="B4" s="23"/>
      <c r="C4" s="24"/>
      <c r="E4" s="22" t="s">
        <v>1</v>
      </c>
      <c r="F4" s="23"/>
      <c r="G4" s="24"/>
      <c r="I4" s="22" t="s">
        <v>2</v>
      </c>
      <c r="J4" s="23"/>
      <c r="K4" s="24"/>
    </row>
    <row r="5" spans="1:11" ht="41.25" customHeight="1" x14ac:dyDescent="0.25">
      <c r="A5" s="40" t="s">
        <v>51</v>
      </c>
      <c r="B5" s="26" t="s">
        <v>4</v>
      </c>
      <c r="C5" s="27"/>
      <c r="E5" s="40" t="s">
        <v>5</v>
      </c>
      <c r="F5" s="26" t="s">
        <v>6</v>
      </c>
      <c r="G5" s="27"/>
      <c r="I5" s="40" t="s">
        <v>5</v>
      </c>
      <c r="J5" s="26" t="s">
        <v>7</v>
      </c>
      <c r="K5" s="27"/>
    </row>
    <row r="6" spans="1:11" ht="41.25" customHeight="1" x14ac:dyDescent="0.25">
      <c r="A6" s="40"/>
      <c r="B6" s="26" t="s">
        <v>8</v>
      </c>
      <c r="C6" s="27"/>
      <c r="E6" s="49"/>
      <c r="F6" s="26" t="s">
        <v>9</v>
      </c>
      <c r="G6" s="27"/>
      <c r="I6" s="49"/>
      <c r="J6" s="26" t="s">
        <v>10</v>
      </c>
      <c r="K6" s="27"/>
    </row>
    <row r="7" spans="1:11" ht="41.25" customHeight="1" x14ac:dyDescent="0.25">
      <c r="A7" s="40"/>
      <c r="B7" s="41" t="s">
        <v>50</v>
      </c>
      <c r="C7" s="27"/>
      <c r="E7" s="49"/>
      <c r="F7" s="26" t="s">
        <v>11</v>
      </c>
      <c r="G7" s="27"/>
      <c r="I7" s="49"/>
      <c r="J7" s="26" t="s">
        <v>12</v>
      </c>
      <c r="K7" s="27"/>
    </row>
    <row r="8" spans="1:11" ht="41.25" customHeight="1" x14ac:dyDescent="0.25">
      <c r="A8" s="40"/>
      <c r="B8" s="10" t="s">
        <v>52</v>
      </c>
      <c r="C8" s="9" t="s">
        <v>53</v>
      </c>
      <c r="E8" s="49"/>
      <c r="F8" s="10" t="s">
        <v>52</v>
      </c>
      <c r="G8" s="9" t="s">
        <v>53</v>
      </c>
      <c r="I8" s="49"/>
      <c r="J8" s="10" t="s">
        <v>52</v>
      </c>
      <c r="K8" s="9" t="s">
        <v>53</v>
      </c>
    </row>
    <row r="9" spans="1:11" ht="41.25" customHeight="1" x14ac:dyDescent="0.25">
      <c r="A9" s="28">
        <v>1</v>
      </c>
      <c r="B9" s="29">
        <v>55</v>
      </c>
      <c r="C9" s="44">
        <f>B9*90%</f>
        <v>49.5</v>
      </c>
      <c r="E9" s="3">
        <v>1</v>
      </c>
      <c r="F9" s="2">
        <v>45</v>
      </c>
      <c r="G9" s="11">
        <f>F9*90%</f>
        <v>40.5</v>
      </c>
      <c r="I9" s="3">
        <v>1</v>
      </c>
      <c r="J9" s="2">
        <v>50</v>
      </c>
      <c r="K9" s="16">
        <f>J9*90%</f>
        <v>45</v>
      </c>
    </row>
    <row r="10" spans="1:11" ht="41.25" customHeight="1" x14ac:dyDescent="0.25">
      <c r="A10" s="28"/>
      <c r="B10" s="29"/>
      <c r="C10" s="44">
        <f t="shared" ref="C10:C16" si="0">B10*15%</f>
        <v>0</v>
      </c>
      <c r="E10" s="3">
        <v>2</v>
      </c>
      <c r="F10" s="2">
        <v>55</v>
      </c>
      <c r="G10" s="11">
        <f t="shared" ref="G10:G16" si="1">F10*90%</f>
        <v>49.5</v>
      </c>
      <c r="I10" s="3">
        <v>2</v>
      </c>
      <c r="J10" s="2">
        <v>55</v>
      </c>
      <c r="K10" s="11">
        <f t="shared" ref="K10:K16" si="2">J10*90%</f>
        <v>49.5</v>
      </c>
    </row>
    <row r="11" spans="1:11" ht="41.25" customHeight="1" x14ac:dyDescent="0.25">
      <c r="A11" s="28">
        <v>2</v>
      </c>
      <c r="B11" s="29">
        <v>65</v>
      </c>
      <c r="C11" s="44">
        <f>B11*90%</f>
        <v>58.5</v>
      </c>
      <c r="E11" s="3">
        <v>3</v>
      </c>
      <c r="F11" s="2">
        <v>60</v>
      </c>
      <c r="G11" s="16">
        <f t="shared" si="1"/>
        <v>54</v>
      </c>
      <c r="I11" s="3">
        <v>3</v>
      </c>
      <c r="J11" s="2">
        <v>60</v>
      </c>
      <c r="K11" s="16">
        <f t="shared" si="2"/>
        <v>54</v>
      </c>
    </row>
    <row r="12" spans="1:11" ht="41.25" customHeight="1" x14ac:dyDescent="0.25">
      <c r="A12" s="28"/>
      <c r="B12" s="29"/>
      <c r="C12" s="44">
        <f t="shared" si="0"/>
        <v>0</v>
      </c>
      <c r="E12" s="3">
        <v>5</v>
      </c>
      <c r="F12" s="2">
        <v>60</v>
      </c>
      <c r="G12" s="16">
        <f t="shared" si="1"/>
        <v>54</v>
      </c>
      <c r="I12" s="3">
        <v>5</v>
      </c>
      <c r="J12" s="2">
        <v>60</v>
      </c>
      <c r="K12" s="16">
        <f t="shared" si="2"/>
        <v>54</v>
      </c>
    </row>
    <row r="13" spans="1:11" ht="41.25" customHeight="1" x14ac:dyDescent="0.25">
      <c r="A13" s="28">
        <v>3</v>
      </c>
      <c r="B13" s="29">
        <v>70</v>
      </c>
      <c r="C13" s="45">
        <f>B13*90%</f>
        <v>63</v>
      </c>
      <c r="E13" s="3">
        <v>6</v>
      </c>
      <c r="F13" s="2">
        <v>55</v>
      </c>
      <c r="G13" s="11">
        <f t="shared" si="1"/>
        <v>49.5</v>
      </c>
      <c r="I13" s="3">
        <v>6</v>
      </c>
      <c r="J13" s="2">
        <v>55</v>
      </c>
      <c r="K13" s="11">
        <f t="shared" si="2"/>
        <v>49.5</v>
      </c>
    </row>
    <row r="14" spans="1:11" ht="41.25" customHeight="1" x14ac:dyDescent="0.25">
      <c r="A14" s="28"/>
      <c r="B14" s="29"/>
      <c r="C14" s="45">
        <f t="shared" si="0"/>
        <v>0</v>
      </c>
      <c r="E14" s="3">
        <v>7</v>
      </c>
      <c r="F14" s="2">
        <v>45</v>
      </c>
      <c r="G14" s="11">
        <f t="shared" si="1"/>
        <v>40.5</v>
      </c>
      <c r="I14" s="3">
        <v>7</v>
      </c>
      <c r="J14" s="2">
        <v>50</v>
      </c>
      <c r="K14" s="16">
        <f t="shared" si="2"/>
        <v>45</v>
      </c>
    </row>
    <row r="15" spans="1:11" ht="41.25" customHeight="1" x14ac:dyDescent="0.25">
      <c r="A15" s="28">
        <v>5</v>
      </c>
      <c r="B15" s="29">
        <v>70</v>
      </c>
      <c r="C15" s="45">
        <f>B15*90%</f>
        <v>63</v>
      </c>
      <c r="E15" s="3">
        <v>8</v>
      </c>
      <c r="F15" s="2">
        <v>35</v>
      </c>
      <c r="G15" s="11">
        <f t="shared" si="1"/>
        <v>31.5</v>
      </c>
      <c r="I15" s="3">
        <v>8</v>
      </c>
      <c r="J15" s="2">
        <v>45</v>
      </c>
      <c r="K15" s="11">
        <f t="shared" si="2"/>
        <v>40.5</v>
      </c>
    </row>
    <row r="16" spans="1:11" ht="41.25" customHeight="1" thickBot="1" x14ac:dyDescent="0.3">
      <c r="A16" s="50"/>
      <c r="B16" s="46"/>
      <c r="C16" s="51">
        <f t="shared" si="0"/>
        <v>0</v>
      </c>
      <c r="E16" s="4">
        <v>9</v>
      </c>
      <c r="F16" s="5">
        <v>30</v>
      </c>
      <c r="G16" s="17">
        <f t="shared" si="1"/>
        <v>27</v>
      </c>
      <c r="I16" s="4">
        <v>9</v>
      </c>
      <c r="J16" s="5">
        <v>35</v>
      </c>
      <c r="K16" s="12">
        <f t="shared" si="2"/>
        <v>31.5</v>
      </c>
    </row>
    <row r="17" spans="1:11" ht="41.25" customHeight="1" thickTop="1" x14ac:dyDescent="0.25">
      <c r="A17" s="6"/>
    </row>
    <row r="18" spans="1:11" ht="41.25" customHeight="1" thickBot="1" x14ac:dyDescent="0.3">
      <c r="A18" s="7"/>
    </row>
    <row r="19" spans="1:11" ht="41.25" customHeight="1" thickTop="1" x14ac:dyDescent="0.25">
      <c r="A19" s="22" t="s">
        <v>2</v>
      </c>
      <c r="B19" s="23"/>
      <c r="C19" s="24"/>
      <c r="E19" s="22" t="s">
        <v>2</v>
      </c>
      <c r="F19" s="23"/>
      <c r="G19" s="24"/>
      <c r="I19" s="22" t="s">
        <v>2</v>
      </c>
      <c r="J19" s="23"/>
      <c r="K19" s="24"/>
    </row>
    <row r="20" spans="1:11" ht="41.25" customHeight="1" x14ac:dyDescent="0.25">
      <c r="A20" s="48" t="s">
        <v>3</v>
      </c>
      <c r="B20" s="29" t="s">
        <v>59</v>
      </c>
      <c r="C20" s="27"/>
      <c r="E20" s="48" t="s">
        <v>3</v>
      </c>
      <c r="F20" s="26" t="s">
        <v>14</v>
      </c>
      <c r="G20" s="27"/>
      <c r="I20" s="48" t="s">
        <v>15</v>
      </c>
      <c r="J20" s="26" t="s">
        <v>16</v>
      </c>
      <c r="K20" s="27"/>
    </row>
    <row r="21" spans="1:11" ht="41.25" customHeight="1" x14ac:dyDescent="0.25">
      <c r="A21" s="49"/>
      <c r="B21" s="26" t="s">
        <v>57</v>
      </c>
      <c r="C21" s="27"/>
      <c r="E21" s="49"/>
      <c r="F21" s="26" t="s">
        <v>17</v>
      </c>
      <c r="G21" s="27"/>
      <c r="I21" s="49"/>
      <c r="J21" s="26" t="s">
        <v>18</v>
      </c>
      <c r="K21" s="27"/>
    </row>
    <row r="22" spans="1:11" ht="41.25" customHeight="1" x14ac:dyDescent="0.25">
      <c r="A22" s="49" t="s">
        <v>19</v>
      </c>
      <c r="B22" s="41" t="s">
        <v>58</v>
      </c>
      <c r="C22" s="27"/>
      <c r="E22" s="49" t="s">
        <v>19</v>
      </c>
      <c r="F22" s="26" t="s">
        <v>20</v>
      </c>
      <c r="G22" s="27"/>
      <c r="I22" s="49" t="s">
        <v>19</v>
      </c>
      <c r="J22" s="26" t="s">
        <v>21</v>
      </c>
      <c r="K22" s="27"/>
    </row>
    <row r="23" spans="1:11" ht="41.25" customHeight="1" x14ac:dyDescent="0.25">
      <c r="A23" s="49"/>
      <c r="B23" s="10" t="s">
        <v>52</v>
      </c>
      <c r="C23" s="9" t="s">
        <v>53</v>
      </c>
      <c r="E23" s="49"/>
      <c r="F23" s="10" t="s">
        <v>52</v>
      </c>
      <c r="G23" s="9" t="s">
        <v>53</v>
      </c>
      <c r="I23" s="49"/>
      <c r="J23" s="10" t="s">
        <v>52</v>
      </c>
      <c r="K23" s="9" t="s">
        <v>53</v>
      </c>
    </row>
    <row r="24" spans="1:11" ht="41.25" customHeight="1" x14ac:dyDescent="0.25">
      <c r="A24" s="3">
        <v>1</v>
      </c>
      <c r="B24" s="2">
        <v>45</v>
      </c>
      <c r="C24" s="11">
        <f>B24*90%</f>
        <v>40.5</v>
      </c>
      <c r="E24" s="18">
        <v>1</v>
      </c>
      <c r="F24" s="19">
        <v>40</v>
      </c>
      <c r="G24" s="16">
        <f>F24*90%</f>
        <v>36</v>
      </c>
      <c r="I24" s="18">
        <v>1</v>
      </c>
      <c r="J24" s="19">
        <v>35</v>
      </c>
      <c r="K24" s="11">
        <f>J24*90%</f>
        <v>31.5</v>
      </c>
    </row>
    <row r="25" spans="1:11" ht="41.25" customHeight="1" x14ac:dyDescent="0.25">
      <c r="A25" s="3">
        <v>2</v>
      </c>
      <c r="B25" s="2">
        <v>50</v>
      </c>
      <c r="C25" s="16">
        <f t="shared" ref="C25:C31" si="3">B25*90%</f>
        <v>45</v>
      </c>
      <c r="E25" s="18">
        <v>2</v>
      </c>
      <c r="F25" s="19">
        <v>45</v>
      </c>
      <c r="G25" s="11">
        <f t="shared" ref="G25:G31" si="4">F25*90%</f>
        <v>40.5</v>
      </c>
      <c r="I25" s="18">
        <v>2</v>
      </c>
      <c r="J25" s="19">
        <v>40</v>
      </c>
      <c r="K25" s="16">
        <f t="shared" ref="K25:K31" si="5">J25*90%</f>
        <v>36</v>
      </c>
    </row>
    <row r="26" spans="1:11" ht="41.25" customHeight="1" x14ac:dyDescent="0.25">
      <c r="A26" s="3">
        <v>3</v>
      </c>
      <c r="B26" s="2">
        <v>55</v>
      </c>
      <c r="C26" s="11">
        <f t="shared" si="3"/>
        <v>49.5</v>
      </c>
      <c r="E26" s="18">
        <v>3</v>
      </c>
      <c r="F26" s="19">
        <v>50</v>
      </c>
      <c r="G26" s="16">
        <f t="shared" si="4"/>
        <v>45</v>
      </c>
      <c r="I26" s="18">
        <v>3</v>
      </c>
      <c r="J26" s="19">
        <v>45</v>
      </c>
      <c r="K26" s="11">
        <f t="shared" si="5"/>
        <v>40.5</v>
      </c>
    </row>
    <row r="27" spans="1:11" ht="41.25" customHeight="1" x14ac:dyDescent="0.25">
      <c r="A27" s="3">
        <v>5</v>
      </c>
      <c r="B27" s="2">
        <v>55</v>
      </c>
      <c r="C27" s="11">
        <f t="shared" si="3"/>
        <v>49.5</v>
      </c>
      <c r="E27" s="18">
        <v>5</v>
      </c>
      <c r="F27" s="19">
        <v>50</v>
      </c>
      <c r="G27" s="16">
        <f t="shared" si="4"/>
        <v>45</v>
      </c>
      <c r="I27" s="18">
        <v>5</v>
      </c>
      <c r="J27" s="19">
        <v>45</v>
      </c>
      <c r="K27" s="11">
        <f t="shared" si="5"/>
        <v>40.5</v>
      </c>
    </row>
    <row r="28" spans="1:11" ht="41.25" customHeight="1" x14ac:dyDescent="0.25">
      <c r="A28" s="3">
        <v>6</v>
      </c>
      <c r="B28" s="2">
        <v>50</v>
      </c>
      <c r="C28" s="16">
        <f t="shared" si="3"/>
        <v>45</v>
      </c>
      <c r="E28" s="18">
        <v>6</v>
      </c>
      <c r="F28" s="19">
        <v>45</v>
      </c>
      <c r="G28" s="11">
        <f t="shared" si="4"/>
        <v>40.5</v>
      </c>
      <c r="I28" s="18">
        <v>6</v>
      </c>
      <c r="J28" s="19">
        <v>40</v>
      </c>
      <c r="K28" s="16">
        <f t="shared" si="5"/>
        <v>36</v>
      </c>
    </row>
    <row r="29" spans="1:11" ht="41.25" customHeight="1" x14ac:dyDescent="0.25">
      <c r="A29" s="3">
        <v>7</v>
      </c>
      <c r="B29" s="2">
        <v>45</v>
      </c>
      <c r="C29" s="11">
        <f t="shared" si="3"/>
        <v>40.5</v>
      </c>
      <c r="E29" s="18">
        <v>7</v>
      </c>
      <c r="F29" s="19">
        <v>40</v>
      </c>
      <c r="G29" s="16">
        <f t="shared" si="4"/>
        <v>36</v>
      </c>
      <c r="I29" s="18">
        <v>7</v>
      </c>
      <c r="J29" s="19">
        <v>35</v>
      </c>
      <c r="K29" s="11">
        <f t="shared" si="5"/>
        <v>31.5</v>
      </c>
    </row>
    <row r="30" spans="1:11" ht="41.25" customHeight="1" x14ac:dyDescent="0.25">
      <c r="A30" s="3">
        <v>8</v>
      </c>
      <c r="B30" s="2">
        <v>35</v>
      </c>
      <c r="C30" s="11">
        <f t="shared" si="3"/>
        <v>31.5</v>
      </c>
      <c r="E30" s="18">
        <v>8</v>
      </c>
      <c r="F30" s="19">
        <v>30</v>
      </c>
      <c r="G30" s="16">
        <f t="shared" si="4"/>
        <v>27</v>
      </c>
      <c r="I30" s="18">
        <v>8</v>
      </c>
      <c r="J30" s="19">
        <v>30</v>
      </c>
      <c r="K30" s="16">
        <f t="shared" si="5"/>
        <v>27</v>
      </c>
    </row>
    <row r="31" spans="1:11" ht="41.25" customHeight="1" thickBot="1" x14ac:dyDescent="0.3">
      <c r="A31" s="4">
        <v>9</v>
      </c>
      <c r="B31" s="5">
        <v>30</v>
      </c>
      <c r="C31" s="17">
        <f t="shared" si="3"/>
        <v>27</v>
      </c>
      <c r="E31" s="20">
        <v>9</v>
      </c>
      <c r="F31" s="21">
        <v>25</v>
      </c>
      <c r="G31" s="12">
        <f t="shared" si="4"/>
        <v>22.5</v>
      </c>
      <c r="I31" s="20">
        <v>9</v>
      </c>
      <c r="J31" s="21">
        <v>25</v>
      </c>
      <c r="K31" s="12">
        <f t="shared" si="5"/>
        <v>22.5</v>
      </c>
    </row>
    <row r="32" spans="1:11" ht="41.25" customHeight="1" thickTop="1" x14ac:dyDescent="0.25">
      <c r="A32" s="6"/>
    </row>
    <row r="33" spans="1:11" ht="41.25" customHeight="1" thickBot="1" x14ac:dyDescent="0.3">
      <c r="A33" s="6"/>
    </row>
    <row r="34" spans="1:11" ht="41.25" customHeight="1" thickTop="1" x14ac:dyDescent="0.25">
      <c r="A34" s="22" t="s">
        <v>22</v>
      </c>
      <c r="B34" s="23"/>
      <c r="C34" s="24"/>
      <c r="E34" s="22" t="s">
        <v>2</v>
      </c>
      <c r="F34" s="23"/>
      <c r="G34" s="24"/>
      <c r="I34" s="22" t="s">
        <v>2</v>
      </c>
      <c r="J34" s="23"/>
      <c r="K34" s="24"/>
    </row>
    <row r="35" spans="1:11" ht="41.25" customHeight="1" x14ac:dyDescent="0.25">
      <c r="A35" s="48" t="s">
        <v>3</v>
      </c>
      <c r="B35" s="29" t="s">
        <v>23</v>
      </c>
      <c r="C35" s="27"/>
      <c r="E35" s="48" t="s">
        <v>15</v>
      </c>
      <c r="F35" s="26" t="s">
        <v>24</v>
      </c>
      <c r="G35" s="27"/>
      <c r="I35" s="48" t="s">
        <v>15</v>
      </c>
      <c r="J35" s="26" t="s">
        <v>25</v>
      </c>
      <c r="K35" s="27"/>
    </row>
    <row r="36" spans="1:11" ht="41.25" customHeight="1" x14ac:dyDescent="0.25">
      <c r="A36" s="49"/>
      <c r="B36" s="26" t="s">
        <v>26</v>
      </c>
      <c r="C36" s="27"/>
      <c r="E36" s="49"/>
      <c r="F36" s="26" t="s">
        <v>27</v>
      </c>
      <c r="G36" s="27"/>
      <c r="I36" s="49"/>
      <c r="J36" s="26" t="s">
        <v>28</v>
      </c>
      <c r="K36" s="27"/>
    </row>
    <row r="37" spans="1:11" ht="41.25" customHeight="1" x14ac:dyDescent="0.25">
      <c r="A37" s="49" t="s">
        <v>19</v>
      </c>
      <c r="B37" s="26" t="s">
        <v>29</v>
      </c>
      <c r="C37" s="27"/>
      <c r="E37" s="49" t="s">
        <v>19</v>
      </c>
      <c r="F37" s="26" t="s">
        <v>11</v>
      </c>
      <c r="G37" s="27"/>
      <c r="I37" s="49" t="s">
        <v>19</v>
      </c>
      <c r="J37" s="26" t="s">
        <v>30</v>
      </c>
      <c r="K37" s="27"/>
    </row>
    <row r="38" spans="1:11" ht="41.25" customHeight="1" x14ac:dyDescent="0.25">
      <c r="A38" s="49"/>
      <c r="B38" s="10" t="s">
        <v>52</v>
      </c>
      <c r="C38" s="9" t="s">
        <v>53</v>
      </c>
      <c r="E38" s="49"/>
      <c r="F38" s="10" t="s">
        <v>52</v>
      </c>
      <c r="G38" s="9" t="s">
        <v>53</v>
      </c>
      <c r="I38" s="49"/>
      <c r="J38" s="10" t="s">
        <v>52</v>
      </c>
      <c r="K38" s="9" t="s">
        <v>53</v>
      </c>
    </row>
    <row r="39" spans="1:11" ht="41.25" customHeight="1" x14ac:dyDescent="0.25">
      <c r="A39" s="28">
        <v>1</v>
      </c>
      <c r="B39" s="29">
        <v>25</v>
      </c>
      <c r="C39" s="44">
        <f t="shared" ref="C39" si="6">B39*90%</f>
        <v>22.5</v>
      </c>
      <c r="E39" s="18">
        <v>1</v>
      </c>
      <c r="F39" s="19">
        <v>25</v>
      </c>
      <c r="G39" s="11">
        <f t="shared" ref="G39:G46" si="7">F39*90%</f>
        <v>22.5</v>
      </c>
      <c r="I39" s="18">
        <v>1</v>
      </c>
      <c r="J39" s="19">
        <v>35</v>
      </c>
      <c r="K39" s="11">
        <f t="shared" ref="K39:K46" si="8">J39*90%</f>
        <v>31.5</v>
      </c>
    </row>
    <row r="40" spans="1:11" ht="41.25" customHeight="1" x14ac:dyDescent="0.25">
      <c r="A40" s="28"/>
      <c r="B40" s="29"/>
      <c r="C40" s="44">
        <f t="shared" ref="C40" si="9">B40*15%</f>
        <v>0</v>
      </c>
      <c r="E40" s="18">
        <v>2</v>
      </c>
      <c r="F40" s="19">
        <v>30</v>
      </c>
      <c r="G40" s="16">
        <f t="shared" si="7"/>
        <v>27</v>
      </c>
      <c r="I40" s="18">
        <v>2</v>
      </c>
      <c r="J40" s="19">
        <v>40</v>
      </c>
      <c r="K40" s="16">
        <f t="shared" si="8"/>
        <v>36</v>
      </c>
    </row>
    <row r="41" spans="1:11" ht="41.25" customHeight="1" x14ac:dyDescent="0.25">
      <c r="A41" s="28">
        <v>2</v>
      </c>
      <c r="B41" s="29">
        <v>30</v>
      </c>
      <c r="C41" s="45">
        <f t="shared" ref="C41" si="10">B41*90%</f>
        <v>27</v>
      </c>
      <c r="E41" s="18">
        <v>3</v>
      </c>
      <c r="F41" s="19">
        <v>35</v>
      </c>
      <c r="G41" s="11">
        <f t="shared" si="7"/>
        <v>31.5</v>
      </c>
      <c r="I41" s="18">
        <v>3</v>
      </c>
      <c r="J41" s="19">
        <v>45</v>
      </c>
      <c r="K41" s="11">
        <f t="shared" si="8"/>
        <v>40.5</v>
      </c>
    </row>
    <row r="42" spans="1:11" ht="41.25" customHeight="1" x14ac:dyDescent="0.25">
      <c r="A42" s="28"/>
      <c r="B42" s="29"/>
      <c r="C42" s="45">
        <f t="shared" ref="C42" si="11">B42*15%</f>
        <v>0</v>
      </c>
      <c r="E42" s="18">
        <v>5</v>
      </c>
      <c r="F42" s="19">
        <v>35</v>
      </c>
      <c r="G42" s="11">
        <f t="shared" si="7"/>
        <v>31.5</v>
      </c>
      <c r="I42" s="18">
        <v>5</v>
      </c>
      <c r="J42" s="19">
        <v>45</v>
      </c>
      <c r="K42" s="11">
        <f t="shared" si="8"/>
        <v>40.5</v>
      </c>
    </row>
    <row r="43" spans="1:11" ht="41.25" customHeight="1" x14ac:dyDescent="0.25">
      <c r="A43" s="28">
        <v>3</v>
      </c>
      <c r="B43" s="29">
        <v>35</v>
      </c>
      <c r="C43" s="44">
        <f t="shared" ref="C43" si="12">B43*90%</f>
        <v>31.5</v>
      </c>
      <c r="E43" s="18">
        <v>6</v>
      </c>
      <c r="F43" s="19">
        <v>35</v>
      </c>
      <c r="G43" s="11">
        <f t="shared" si="7"/>
        <v>31.5</v>
      </c>
      <c r="I43" s="18">
        <v>6</v>
      </c>
      <c r="J43" s="19">
        <v>40</v>
      </c>
      <c r="K43" s="16">
        <f t="shared" si="8"/>
        <v>36</v>
      </c>
    </row>
    <row r="44" spans="1:11" ht="41.25" customHeight="1" x14ac:dyDescent="0.25">
      <c r="A44" s="28"/>
      <c r="B44" s="29"/>
      <c r="C44" s="44">
        <f t="shared" ref="C44" si="13">B44*15%</f>
        <v>0</v>
      </c>
      <c r="E44" s="18">
        <v>7</v>
      </c>
      <c r="F44" s="19">
        <v>30</v>
      </c>
      <c r="G44" s="16">
        <f t="shared" si="7"/>
        <v>27</v>
      </c>
      <c r="I44" s="18">
        <v>7</v>
      </c>
      <c r="J44" s="19">
        <v>35</v>
      </c>
      <c r="K44" s="11">
        <f t="shared" si="8"/>
        <v>31.5</v>
      </c>
    </row>
    <row r="45" spans="1:11" ht="41.25" customHeight="1" x14ac:dyDescent="0.25">
      <c r="A45" s="28">
        <v>5</v>
      </c>
      <c r="B45" s="29">
        <v>35</v>
      </c>
      <c r="C45" s="44">
        <f t="shared" ref="C45" si="14">B45*90%</f>
        <v>31.5</v>
      </c>
      <c r="E45" s="18">
        <v>8</v>
      </c>
      <c r="F45" s="19">
        <v>25</v>
      </c>
      <c r="G45" s="11">
        <f t="shared" si="7"/>
        <v>22.5</v>
      </c>
      <c r="I45" s="18">
        <v>8</v>
      </c>
      <c r="J45" s="19">
        <v>30</v>
      </c>
      <c r="K45" s="16">
        <f t="shared" si="8"/>
        <v>27</v>
      </c>
    </row>
    <row r="46" spans="1:11" ht="41.25" customHeight="1" thickBot="1" x14ac:dyDescent="0.3">
      <c r="A46" s="50"/>
      <c r="B46" s="46"/>
      <c r="C46" s="47">
        <f t="shared" ref="C46" si="15">B46*15%</f>
        <v>0</v>
      </c>
      <c r="E46" s="20">
        <v>9</v>
      </c>
      <c r="F46" s="21">
        <v>20</v>
      </c>
      <c r="G46" s="17">
        <f t="shared" si="7"/>
        <v>18</v>
      </c>
      <c r="I46" s="20">
        <v>9</v>
      </c>
      <c r="J46" s="21">
        <v>25</v>
      </c>
      <c r="K46" s="12">
        <f t="shared" si="8"/>
        <v>22.5</v>
      </c>
    </row>
    <row r="47" spans="1:11" ht="41.25" customHeight="1" thickTop="1" x14ac:dyDescent="0.25"/>
    <row r="49" spans="1:11" ht="49.5" customHeight="1" x14ac:dyDescent="0.25">
      <c r="A49" s="37" t="s">
        <v>55</v>
      </c>
      <c r="B49" s="38"/>
      <c r="C49" s="38"/>
      <c r="D49" s="38"/>
      <c r="E49" s="38"/>
      <c r="F49" s="38"/>
      <c r="G49" s="38"/>
      <c r="H49" s="39"/>
      <c r="I49" s="39"/>
      <c r="J49" s="39"/>
      <c r="K49" s="39"/>
    </row>
    <row r="50" spans="1:11" ht="49.5" customHeight="1" x14ac:dyDescent="0.25">
      <c r="A50" s="37" t="s">
        <v>56</v>
      </c>
      <c r="B50" s="38"/>
      <c r="C50" s="38"/>
      <c r="D50" s="38"/>
      <c r="E50" s="38"/>
      <c r="F50" s="38" t="s">
        <v>49</v>
      </c>
      <c r="G50" s="38"/>
      <c r="H50" s="39"/>
      <c r="I50" s="39"/>
      <c r="J50" s="39"/>
      <c r="K50" s="39"/>
    </row>
    <row r="51" spans="1:11" ht="41.25" customHeight="1" thickBot="1" x14ac:dyDescent="0.3">
      <c r="A51" s="1" t="s">
        <v>31</v>
      </c>
    </row>
    <row r="52" spans="1:11" ht="62.25" customHeight="1" thickTop="1" x14ac:dyDescent="0.25">
      <c r="A52" s="22" t="s">
        <v>32</v>
      </c>
      <c r="B52" s="23"/>
      <c r="C52" s="24"/>
      <c r="E52" s="22" t="s">
        <v>33</v>
      </c>
      <c r="F52" s="23"/>
      <c r="G52" s="24"/>
      <c r="I52" s="22" t="s">
        <v>32</v>
      </c>
      <c r="J52" s="23"/>
      <c r="K52" s="24"/>
    </row>
    <row r="53" spans="1:11" ht="62.25" customHeight="1" x14ac:dyDescent="0.25">
      <c r="A53" s="40" t="s">
        <v>3</v>
      </c>
      <c r="B53" s="26" t="s">
        <v>7</v>
      </c>
      <c r="C53" s="27"/>
      <c r="E53" s="40" t="s">
        <v>3</v>
      </c>
      <c r="F53" s="29" t="s">
        <v>34</v>
      </c>
      <c r="G53" s="27"/>
      <c r="I53" s="40" t="s">
        <v>3</v>
      </c>
      <c r="J53" s="26" t="s">
        <v>35</v>
      </c>
      <c r="K53" s="27"/>
    </row>
    <row r="54" spans="1:11" ht="62.25" customHeight="1" x14ac:dyDescent="0.25">
      <c r="A54" s="40"/>
      <c r="B54" s="26" t="s">
        <v>36</v>
      </c>
      <c r="C54" s="27"/>
      <c r="E54" s="40"/>
      <c r="F54" s="26" t="s">
        <v>37</v>
      </c>
      <c r="G54" s="27"/>
      <c r="I54" s="40"/>
      <c r="J54" s="26" t="s">
        <v>38</v>
      </c>
      <c r="K54" s="27"/>
    </row>
    <row r="55" spans="1:11" ht="62.25" customHeight="1" x14ac:dyDescent="0.25">
      <c r="A55" s="40"/>
      <c r="B55" s="26" t="s">
        <v>29</v>
      </c>
      <c r="C55" s="27"/>
      <c r="E55" s="40"/>
      <c r="F55" s="26" t="s">
        <v>20</v>
      </c>
      <c r="G55" s="27"/>
      <c r="I55" s="40"/>
      <c r="J55" s="41" t="s">
        <v>61</v>
      </c>
      <c r="K55" s="27"/>
    </row>
    <row r="56" spans="1:11" ht="62.25" customHeight="1" x14ac:dyDescent="0.25">
      <c r="A56" s="40"/>
      <c r="B56" s="10" t="s">
        <v>52</v>
      </c>
      <c r="C56" s="9" t="s">
        <v>53</v>
      </c>
      <c r="E56" s="40"/>
      <c r="F56" s="10" t="s">
        <v>52</v>
      </c>
      <c r="G56" s="9" t="s">
        <v>53</v>
      </c>
      <c r="I56" s="40"/>
      <c r="J56" s="10" t="s">
        <v>52</v>
      </c>
      <c r="K56" s="9" t="s">
        <v>53</v>
      </c>
    </row>
    <row r="57" spans="1:11" ht="62.25" customHeight="1" x14ac:dyDescent="0.25">
      <c r="A57" s="18">
        <v>1</v>
      </c>
      <c r="B57" s="19">
        <v>25</v>
      </c>
      <c r="C57" s="11">
        <f t="shared" ref="C57:C64" si="16">B57*90%</f>
        <v>22.5</v>
      </c>
      <c r="E57" s="18">
        <v>1</v>
      </c>
      <c r="F57" s="19">
        <v>23</v>
      </c>
      <c r="G57" s="11">
        <f t="shared" ref="G57:G64" si="17">F57*90%</f>
        <v>20.7</v>
      </c>
      <c r="I57" s="18">
        <v>1</v>
      </c>
      <c r="J57" s="19">
        <v>20</v>
      </c>
      <c r="K57" s="16">
        <f t="shared" ref="K57:K64" si="18">J57*90%</f>
        <v>18</v>
      </c>
    </row>
    <row r="58" spans="1:11" ht="62.25" customHeight="1" x14ac:dyDescent="0.25">
      <c r="A58" s="18">
        <v>2</v>
      </c>
      <c r="B58" s="19">
        <v>28</v>
      </c>
      <c r="C58" s="11">
        <f t="shared" si="16"/>
        <v>25.2</v>
      </c>
      <c r="E58" s="18">
        <v>2</v>
      </c>
      <c r="F58" s="19">
        <v>25</v>
      </c>
      <c r="G58" s="11">
        <f t="shared" si="17"/>
        <v>22.5</v>
      </c>
      <c r="I58" s="18">
        <v>2</v>
      </c>
      <c r="J58" s="19">
        <v>22</v>
      </c>
      <c r="K58" s="11">
        <f t="shared" si="18"/>
        <v>19.8</v>
      </c>
    </row>
    <row r="59" spans="1:11" ht="62.25" customHeight="1" x14ac:dyDescent="0.25">
      <c r="A59" s="18">
        <v>3</v>
      </c>
      <c r="B59" s="19">
        <v>30</v>
      </c>
      <c r="C59" s="16">
        <f t="shared" si="16"/>
        <v>27</v>
      </c>
      <c r="E59" s="18">
        <v>3</v>
      </c>
      <c r="F59" s="19">
        <v>28</v>
      </c>
      <c r="G59" s="11">
        <f t="shared" si="17"/>
        <v>25.2</v>
      </c>
      <c r="I59" s="18">
        <v>3</v>
      </c>
      <c r="J59" s="19">
        <v>25</v>
      </c>
      <c r="K59" s="11">
        <f t="shared" si="18"/>
        <v>22.5</v>
      </c>
    </row>
    <row r="60" spans="1:11" ht="62.25" customHeight="1" x14ac:dyDescent="0.25">
      <c r="A60" s="18">
        <v>5</v>
      </c>
      <c r="B60" s="19">
        <v>30</v>
      </c>
      <c r="C60" s="16">
        <f t="shared" si="16"/>
        <v>27</v>
      </c>
      <c r="E60" s="18">
        <v>5</v>
      </c>
      <c r="F60" s="19">
        <v>28</v>
      </c>
      <c r="G60" s="11">
        <f t="shared" si="17"/>
        <v>25.2</v>
      </c>
      <c r="I60" s="18">
        <v>5</v>
      </c>
      <c r="J60" s="19">
        <v>25</v>
      </c>
      <c r="K60" s="11">
        <f t="shared" si="18"/>
        <v>22.5</v>
      </c>
    </row>
    <row r="61" spans="1:11" ht="62.25" customHeight="1" x14ac:dyDescent="0.25">
      <c r="A61" s="18">
        <v>6</v>
      </c>
      <c r="B61" s="19">
        <v>28</v>
      </c>
      <c r="C61" s="11">
        <f t="shared" si="16"/>
        <v>25.2</v>
      </c>
      <c r="E61" s="18">
        <v>6</v>
      </c>
      <c r="F61" s="19">
        <v>25</v>
      </c>
      <c r="G61" s="11">
        <f t="shared" si="17"/>
        <v>22.5</v>
      </c>
      <c r="I61" s="18">
        <v>6</v>
      </c>
      <c r="J61" s="19">
        <v>22</v>
      </c>
      <c r="K61" s="11">
        <f t="shared" si="18"/>
        <v>19.8</v>
      </c>
    </row>
    <row r="62" spans="1:11" ht="62.25" customHeight="1" x14ac:dyDescent="0.25">
      <c r="A62" s="18">
        <v>7</v>
      </c>
      <c r="B62" s="19">
        <v>25</v>
      </c>
      <c r="C62" s="11">
        <f t="shared" si="16"/>
        <v>22.5</v>
      </c>
      <c r="E62" s="18">
        <v>7</v>
      </c>
      <c r="F62" s="19">
        <v>23</v>
      </c>
      <c r="G62" s="11">
        <f t="shared" si="17"/>
        <v>20.7</v>
      </c>
      <c r="I62" s="18">
        <v>7</v>
      </c>
      <c r="J62" s="19">
        <v>20</v>
      </c>
      <c r="K62" s="16">
        <f t="shared" si="18"/>
        <v>18</v>
      </c>
    </row>
    <row r="63" spans="1:11" ht="62.25" customHeight="1" x14ac:dyDescent="0.25">
      <c r="A63" s="18">
        <v>8</v>
      </c>
      <c r="B63" s="19">
        <v>20</v>
      </c>
      <c r="C63" s="16">
        <f t="shared" si="16"/>
        <v>18</v>
      </c>
      <c r="E63" s="18">
        <v>8</v>
      </c>
      <c r="F63" s="19">
        <v>18</v>
      </c>
      <c r="G63" s="11">
        <f t="shared" si="17"/>
        <v>16.2</v>
      </c>
      <c r="I63" s="18">
        <v>8</v>
      </c>
      <c r="J63" s="19">
        <v>16</v>
      </c>
      <c r="K63" s="11">
        <f t="shared" si="18"/>
        <v>14.4</v>
      </c>
    </row>
    <row r="64" spans="1:11" ht="62.25" customHeight="1" thickBot="1" x14ac:dyDescent="0.3">
      <c r="A64" s="20">
        <v>9</v>
      </c>
      <c r="B64" s="21">
        <v>18</v>
      </c>
      <c r="C64" s="12">
        <f t="shared" si="16"/>
        <v>16.2</v>
      </c>
      <c r="E64" s="20">
        <v>9</v>
      </c>
      <c r="F64" s="21">
        <v>15</v>
      </c>
      <c r="G64" s="12">
        <f t="shared" si="17"/>
        <v>13.5</v>
      </c>
      <c r="I64" s="20">
        <v>9</v>
      </c>
      <c r="J64" s="21">
        <v>12</v>
      </c>
      <c r="K64" s="12">
        <f t="shared" si="18"/>
        <v>10.8</v>
      </c>
    </row>
    <row r="65" spans="1:11" ht="41.25" customHeight="1" thickTop="1" thickBot="1" x14ac:dyDescent="0.3"/>
    <row r="66" spans="1:11" ht="61.5" customHeight="1" thickTop="1" x14ac:dyDescent="0.25">
      <c r="A66" s="22" t="s">
        <v>32</v>
      </c>
      <c r="B66" s="23"/>
      <c r="C66" s="24"/>
      <c r="E66" s="22" t="s">
        <v>32</v>
      </c>
      <c r="F66" s="23"/>
      <c r="G66" s="24"/>
      <c r="I66" s="22" t="s">
        <v>39</v>
      </c>
      <c r="J66" s="23"/>
      <c r="K66" s="24"/>
    </row>
    <row r="67" spans="1:11" ht="61.5" customHeight="1" x14ac:dyDescent="0.25">
      <c r="A67" s="40" t="s">
        <v>3</v>
      </c>
      <c r="B67" s="29" t="s">
        <v>40</v>
      </c>
      <c r="C67" s="27"/>
      <c r="E67" s="40" t="s">
        <v>3</v>
      </c>
      <c r="F67" s="29" t="s">
        <v>41</v>
      </c>
      <c r="G67" s="27"/>
      <c r="I67" s="25" t="s">
        <v>42</v>
      </c>
      <c r="J67" s="26"/>
      <c r="K67" s="27"/>
    </row>
    <row r="68" spans="1:11" ht="61.5" customHeight="1" x14ac:dyDescent="0.25">
      <c r="A68" s="40"/>
      <c r="B68" s="26" t="s">
        <v>60</v>
      </c>
      <c r="C68" s="27"/>
      <c r="E68" s="40"/>
      <c r="F68" s="26" t="s">
        <v>43</v>
      </c>
      <c r="G68" s="27"/>
      <c r="I68" s="25" t="s">
        <v>44</v>
      </c>
      <c r="J68" s="26"/>
      <c r="K68" s="27"/>
    </row>
    <row r="69" spans="1:11" ht="61.5" customHeight="1" x14ac:dyDescent="0.25">
      <c r="A69" s="40"/>
      <c r="B69" s="41" t="s">
        <v>62</v>
      </c>
      <c r="C69" s="27"/>
      <c r="E69" s="40"/>
      <c r="F69" s="26" t="s">
        <v>29</v>
      </c>
      <c r="G69" s="27"/>
      <c r="I69" s="42" t="s">
        <v>13</v>
      </c>
      <c r="J69" s="43"/>
      <c r="K69" s="9" t="s">
        <v>53</v>
      </c>
    </row>
    <row r="70" spans="1:11" ht="61.5" customHeight="1" x14ac:dyDescent="0.25">
      <c r="A70" s="40"/>
      <c r="B70" s="10" t="s">
        <v>52</v>
      </c>
      <c r="C70" s="9" t="s">
        <v>53</v>
      </c>
      <c r="E70" s="40"/>
      <c r="F70" s="10" t="s">
        <v>52</v>
      </c>
      <c r="G70" s="9" t="s">
        <v>53</v>
      </c>
      <c r="I70" s="28">
        <v>65</v>
      </c>
      <c r="J70" s="32"/>
      <c r="K70" s="35">
        <f>I70*90%</f>
        <v>58.5</v>
      </c>
    </row>
    <row r="71" spans="1:11" ht="61.5" customHeight="1" thickBot="1" x14ac:dyDescent="0.3">
      <c r="A71" s="18">
        <v>1</v>
      </c>
      <c r="B71" s="19">
        <v>16</v>
      </c>
      <c r="C71" s="11">
        <f t="shared" ref="C71:C78" si="19">B71*90%</f>
        <v>14.4</v>
      </c>
      <c r="E71" s="18">
        <v>1</v>
      </c>
      <c r="F71" s="19">
        <v>13</v>
      </c>
      <c r="G71" s="11">
        <f t="shared" ref="G71:G78" si="20">F71*90%</f>
        <v>11.700000000000001</v>
      </c>
      <c r="I71" s="33"/>
      <c r="J71" s="34"/>
      <c r="K71" s="36">
        <f t="shared" ref="K71" si="21">J71*15%</f>
        <v>0</v>
      </c>
    </row>
    <row r="72" spans="1:11" ht="61.5" customHeight="1" thickTop="1" thickBot="1" x14ac:dyDescent="0.3">
      <c r="A72" s="18">
        <v>2</v>
      </c>
      <c r="B72" s="19">
        <v>20</v>
      </c>
      <c r="C72" s="16">
        <f t="shared" si="19"/>
        <v>18</v>
      </c>
      <c r="E72" s="18">
        <v>2</v>
      </c>
      <c r="F72" s="19">
        <v>17</v>
      </c>
      <c r="G72" s="11">
        <f t="shared" si="20"/>
        <v>15.3</v>
      </c>
      <c r="I72" s="8"/>
    </row>
    <row r="73" spans="1:11" ht="61.5" customHeight="1" thickTop="1" x14ac:dyDescent="0.25">
      <c r="A73" s="18">
        <v>3</v>
      </c>
      <c r="B73" s="19">
        <v>23</v>
      </c>
      <c r="C73" s="11">
        <f t="shared" si="19"/>
        <v>20.7</v>
      </c>
      <c r="E73" s="18">
        <v>3</v>
      </c>
      <c r="F73" s="19">
        <v>19</v>
      </c>
      <c r="G73" s="11">
        <f t="shared" si="20"/>
        <v>17.100000000000001</v>
      </c>
      <c r="I73" s="22" t="s">
        <v>45</v>
      </c>
      <c r="J73" s="23"/>
      <c r="K73" s="24"/>
    </row>
    <row r="74" spans="1:11" ht="61.5" customHeight="1" x14ac:dyDescent="0.25">
      <c r="A74" s="18">
        <v>5</v>
      </c>
      <c r="B74" s="19">
        <v>23</v>
      </c>
      <c r="C74" s="11">
        <f t="shared" si="19"/>
        <v>20.7</v>
      </c>
      <c r="E74" s="18">
        <v>5</v>
      </c>
      <c r="F74" s="19">
        <v>19</v>
      </c>
      <c r="G74" s="11">
        <f t="shared" si="20"/>
        <v>17.100000000000001</v>
      </c>
      <c r="I74" s="25" t="s">
        <v>46</v>
      </c>
      <c r="J74" s="26"/>
      <c r="K74" s="27"/>
    </row>
    <row r="75" spans="1:11" ht="61.5" customHeight="1" x14ac:dyDescent="0.25">
      <c r="A75" s="18">
        <v>6</v>
      </c>
      <c r="B75" s="19">
        <v>20</v>
      </c>
      <c r="C75" s="16">
        <f t="shared" si="19"/>
        <v>18</v>
      </c>
      <c r="E75" s="18">
        <v>6</v>
      </c>
      <c r="F75" s="19">
        <v>17</v>
      </c>
      <c r="G75" s="11">
        <f t="shared" si="20"/>
        <v>15.3</v>
      </c>
      <c r="I75" s="28" t="s">
        <v>47</v>
      </c>
      <c r="J75" s="29"/>
      <c r="K75" s="30"/>
    </row>
    <row r="76" spans="1:11" ht="61.5" customHeight="1" x14ac:dyDescent="0.25">
      <c r="A76" s="18">
        <v>7</v>
      </c>
      <c r="B76" s="19">
        <v>16</v>
      </c>
      <c r="C76" s="11">
        <f t="shared" si="19"/>
        <v>14.4</v>
      </c>
      <c r="E76" s="18">
        <v>7</v>
      </c>
      <c r="F76" s="19">
        <v>13</v>
      </c>
      <c r="G76" s="11">
        <f t="shared" si="20"/>
        <v>11.700000000000001</v>
      </c>
      <c r="I76" s="28" t="s">
        <v>48</v>
      </c>
      <c r="J76" s="29"/>
      <c r="K76" s="30"/>
    </row>
    <row r="77" spans="1:11" ht="61.5" customHeight="1" x14ac:dyDescent="0.25">
      <c r="A77" s="18">
        <v>8</v>
      </c>
      <c r="B77" s="19">
        <v>12</v>
      </c>
      <c r="C77" s="11">
        <f t="shared" si="19"/>
        <v>10.8</v>
      </c>
      <c r="E77" s="18">
        <v>8</v>
      </c>
      <c r="F77" s="19">
        <v>10</v>
      </c>
      <c r="G77" s="16">
        <f t="shared" si="20"/>
        <v>9</v>
      </c>
      <c r="I77" s="28" t="s">
        <v>13</v>
      </c>
      <c r="J77" s="31"/>
      <c r="K77" s="9" t="s">
        <v>53</v>
      </c>
    </row>
    <row r="78" spans="1:11" ht="61.5" customHeight="1" thickBot="1" x14ac:dyDescent="0.3">
      <c r="A78" s="20">
        <v>9</v>
      </c>
      <c r="B78" s="21">
        <v>10</v>
      </c>
      <c r="C78" s="17">
        <f t="shared" si="19"/>
        <v>9</v>
      </c>
      <c r="E78" s="20">
        <v>9</v>
      </c>
      <c r="F78" s="21">
        <v>8</v>
      </c>
      <c r="G78" s="12">
        <f t="shared" si="20"/>
        <v>7.2</v>
      </c>
      <c r="I78" s="28">
        <v>280</v>
      </c>
      <c r="J78" s="32"/>
      <c r="K78" s="35">
        <f>I78*90%</f>
        <v>252</v>
      </c>
    </row>
    <row r="79" spans="1:11" ht="61.5" customHeight="1" thickTop="1" thickBot="1" x14ac:dyDescent="0.3">
      <c r="I79" s="33"/>
      <c r="J79" s="34"/>
      <c r="K79" s="36">
        <f t="shared" ref="K79" si="22">J79*15%</f>
        <v>0</v>
      </c>
    </row>
    <row r="80" spans="1:11" ht="38.25" thickTop="1" x14ac:dyDescent="0.25"/>
  </sheetData>
  <mergeCells count="111">
    <mergeCell ref="B6:C6"/>
    <mergeCell ref="F6:G6"/>
    <mergeCell ref="J6:K6"/>
    <mergeCell ref="B7:C7"/>
    <mergeCell ref="F7:G7"/>
    <mergeCell ref="J7:K7"/>
    <mergeCell ref="A1:K1"/>
    <mergeCell ref="A4:C4"/>
    <mergeCell ref="E4:G4"/>
    <mergeCell ref="I4:K4"/>
    <mergeCell ref="A5:A8"/>
    <mergeCell ref="B5:C5"/>
    <mergeCell ref="E5:E8"/>
    <mergeCell ref="F5:G5"/>
    <mergeCell ref="I5:I8"/>
    <mergeCell ref="J5:K5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43:A44"/>
    <mergeCell ref="A45:A46"/>
    <mergeCell ref="A19:C19"/>
    <mergeCell ref="I19:K19"/>
    <mergeCell ref="A34:C34"/>
    <mergeCell ref="A20:A23"/>
    <mergeCell ref="B20:C20"/>
    <mergeCell ref="I20:I23"/>
    <mergeCell ref="J20:K20"/>
    <mergeCell ref="A35:A38"/>
    <mergeCell ref="B35:C35"/>
    <mergeCell ref="B21:C21"/>
    <mergeCell ref="E19:G19"/>
    <mergeCell ref="E20:E23"/>
    <mergeCell ref="F20:G20"/>
    <mergeCell ref="F21:G21"/>
    <mergeCell ref="F22:G22"/>
    <mergeCell ref="J21:K21"/>
    <mergeCell ref="B36:C36"/>
    <mergeCell ref="B22:C22"/>
    <mergeCell ref="J22:K22"/>
    <mergeCell ref="B37:C37"/>
    <mergeCell ref="E34:G34"/>
    <mergeCell ref="I34:K34"/>
    <mergeCell ref="F36:G36"/>
    <mergeCell ref="J36:K36"/>
    <mergeCell ref="B54:C54"/>
    <mergeCell ref="F37:G37"/>
    <mergeCell ref="B55:C55"/>
    <mergeCell ref="E66:G66"/>
    <mergeCell ref="B39:B40"/>
    <mergeCell ref="C39:C40"/>
    <mergeCell ref="B41:B42"/>
    <mergeCell ref="C41:C42"/>
    <mergeCell ref="B43:B44"/>
    <mergeCell ref="C43:C44"/>
    <mergeCell ref="B45:B46"/>
    <mergeCell ref="C45:C46"/>
    <mergeCell ref="A49:K49"/>
    <mergeCell ref="A50:K50"/>
    <mergeCell ref="A52:C52"/>
    <mergeCell ref="J37:K37"/>
    <mergeCell ref="E35:E38"/>
    <mergeCell ref="F35:G35"/>
    <mergeCell ref="I35:I38"/>
    <mergeCell ref="J35:K35"/>
    <mergeCell ref="A39:A40"/>
    <mergeCell ref="A41:A42"/>
    <mergeCell ref="I66:K66"/>
    <mergeCell ref="A53:A56"/>
    <mergeCell ref="I67:K67"/>
    <mergeCell ref="I68:K68"/>
    <mergeCell ref="I69:J69"/>
    <mergeCell ref="I70:J71"/>
    <mergeCell ref="K70:K71"/>
    <mergeCell ref="B68:C68"/>
    <mergeCell ref="F55:G55"/>
    <mergeCell ref="J55:K55"/>
    <mergeCell ref="B53:C53"/>
    <mergeCell ref="I73:K73"/>
    <mergeCell ref="I74:K74"/>
    <mergeCell ref="I75:K75"/>
    <mergeCell ref="I76:K76"/>
    <mergeCell ref="I77:J77"/>
    <mergeCell ref="I78:J79"/>
    <mergeCell ref="K78:K79"/>
    <mergeCell ref="A2:K2"/>
    <mergeCell ref="E67:E70"/>
    <mergeCell ref="F67:G67"/>
    <mergeCell ref="F68:G68"/>
    <mergeCell ref="F69:G69"/>
    <mergeCell ref="J54:K54"/>
    <mergeCell ref="B69:C69"/>
    <mergeCell ref="E52:G52"/>
    <mergeCell ref="I52:K52"/>
    <mergeCell ref="A66:C66"/>
    <mergeCell ref="E53:E56"/>
    <mergeCell ref="F53:G53"/>
    <mergeCell ref="I53:I56"/>
    <mergeCell ref="J53:K53"/>
    <mergeCell ref="A67:A70"/>
    <mergeCell ref="B67:C67"/>
    <mergeCell ref="F54:G54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價格表1131226</vt:lpstr>
      <vt:lpstr>價格表1131226!Print_Area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2025-04-30T07:56:37Z</dcterms:modified>
</cp:coreProperties>
</file>